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ull\Desktop\"/>
    </mc:Choice>
  </mc:AlternateContent>
  <bookViews>
    <workbookView xWindow="0" yWindow="0" windowWidth="7470" windowHeight="2760" activeTab="1"/>
  </bookViews>
  <sheets>
    <sheet name="Rinderbrust 24.12.17" sheetId="4" r:id="rId1"/>
    <sheet name="Pulled Pork" sheetId="3" r:id="rId2"/>
    <sheet name="Luses Bauernbrot" sheetId="5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5" l="1"/>
  <c r="B16" i="5" l="1"/>
  <c r="C5" i="5" s="1"/>
  <c r="D6" i="5" s="1"/>
  <c r="D7" i="5" s="1"/>
  <c r="D8" i="5" s="1"/>
  <c r="D9" i="5" s="1"/>
  <c r="D10" i="5" s="1"/>
  <c r="D11" i="5" s="1"/>
  <c r="D12" i="5" s="1"/>
  <c r="C15" i="5"/>
  <c r="B15" i="3"/>
  <c r="C5" i="3" s="1"/>
  <c r="C14" i="3"/>
  <c r="B15" i="4"/>
  <c r="C5" i="4" s="1"/>
  <c r="C14" i="4"/>
  <c r="D13" i="5" l="1"/>
  <c r="D14" i="5" s="1"/>
  <c r="C6" i="5"/>
  <c r="D6" i="3"/>
  <c r="C6" i="3"/>
  <c r="D6" i="4"/>
  <c r="C7" i="4" s="1"/>
  <c r="C6" i="4"/>
  <c r="C7" i="5" l="1"/>
  <c r="D7" i="3"/>
  <c r="C7" i="3"/>
  <c r="D7" i="4"/>
  <c r="C8" i="5" l="1"/>
  <c r="D8" i="3"/>
  <c r="C8" i="3"/>
  <c r="D8" i="4"/>
  <c r="C8" i="4"/>
  <c r="C9" i="5" l="1"/>
  <c r="D9" i="3"/>
  <c r="C9" i="3"/>
  <c r="D9" i="4"/>
  <c r="C9" i="4"/>
  <c r="C10" i="5" l="1"/>
  <c r="D10" i="3"/>
  <c r="C10" i="3"/>
  <c r="D10" i="4"/>
  <c r="C10" i="4"/>
  <c r="C11" i="5" l="1"/>
  <c r="D11" i="3"/>
  <c r="C11" i="3"/>
  <c r="D11" i="4"/>
  <c r="C11" i="4"/>
  <c r="C12" i="5" l="1"/>
  <c r="D12" i="3"/>
  <c r="C12" i="3"/>
  <c r="C12" i="4"/>
  <c r="D12" i="4"/>
  <c r="C13" i="5" l="1"/>
  <c r="D13" i="3"/>
  <c r="C13" i="3"/>
  <c r="D13" i="4"/>
  <c r="C13" i="4"/>
</calcChain>
</file>

<file path=xl/sharedStrings.xml><?xml version="1.0" encoding="utf-8"?>
<sst xmlns="http://schemas.openxmlformats.org/spreadsheetml/2006/main" count="77" uniqueCount="48">
  <si>
    <t>Auftauen</t>
  </si>
  <si>
    <t>Würzen</t>
  </si>
  <si>
    <t>Einziehen</t>
  </si>
  <si>
    <t>Sous Vide Zeit</t>
  </si>
  <si>
    <t>Smoken</t>
  </si>
  <si>
    <t>Ruhezeit</t>
  </si>
  <si>
    <t>Anbraten</t>
  </si>
  <si>
    <t>Grillen</t>
  </si>
  <si>
    <t>Start</t>
  </si>
  <si>
    <t>Dauer</t>
  </si>
  <si>
    <t>Fertig</t>
  </si>
  <si>
    <t>Was tun</t>
  </si>
  <si>
    <t>Anfangen</t>
  </si>
  <si>
    <t>Essen</t>
  </si>
  <si>
    <t>68°C</t>
  </si>
  <si>
    <t>110°C</t>
  </si>
  <si>
    <t>Temperatur</t>
  </si>
  <si>
    <t>Rezept:</t>
  </si>
  <si>
    <t>Bider:</t>
  </si>
  <si>
    <t>seriouseats.com/2016/08/food-lab-complete-guide-sous-vide-barbecue-smoked-bbq-brisket</t>
  </si>
  <si>
    <t>Essen soll fertig sein am:</t>
  </si>
  <si>
    <t>Gesamtzeit</t>
  </si>
  <si>
    <t>Was wird gemacht:</t>
  </si>
  <si>
    <t>Rinderbrust</t>
  </si>
  <si>
    <t>Kommentar:</t>
  </si>
  <si>
    <t>Teig</t>
  </si>
  <si>
    <t>Brot  soll fertig sein am:</t>
  </si>
  <si>
    <t>Sauerteig ansetzen</t>
  </si>
  <si>
    <t>ST gehen lassen</t>
  </si>
  <si>
    <t>Teigruhe 1</t>
  </si>
  <si>
    <t>Ausstossen</t>
  </si>
  <si>
    <t>in den Gärkorb setzen</t>
  </si>
  <si>
    <t>Stückgare</t>
  </si>
  <si>
    <t>Backen</t>
  </si>
  <si>
    <t>20°C</t>
  </si>
  <si>
    <t>Hauptteig  kneten</t>
  </si>
  <si>
    <t>Teigruhe 2</t>
  </si>
  <si>
    <t>Rezept</t>
  </si>
  <si>
    <t>• 200 g Roggenvollkornmehl
• 100 g Roggenmehl 1150
• 300 g Wasser
• 30 g Anstellgut</t>
  </si>
  <si>
    <t>• Sauerteig
• 400 g Roggenmehl 1150
• 200 g Weizenmehl 1050
• 100 g Weizenvollkornmehl
• 350 g Wasser
• 20 g Salz
5min langsam 2 min schneller kneten</t>
  </si>
  <si>
    <t>25°C</t>
  </si>
  <si>
    <t>20°C
Backofen vorheizen auf 250°C</t>
  </si>
  <si>
    <t>im Dopf, nach 30min auf 220°C</t>
  </si>
  <si>
    <t>https://www.grillsportverein.de/forum/threads/pulled-pork-a-la-sous-vide.289389/</t>
  </si>
  <si>
    <t>Pulled Pork</t>
  </si>
  <si>
    <t>Rub Pull That Piggy</t>
  </si>
  <si>
    <t>75°C</t>
  </si>
  <si>
    <t>120°C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</si>
</sst>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F800]dddd\,\ mmmm\ dd\,\ yyyy"/>
    <numFmt numFmtId="165" formatCode="ddd/d/m/yy\ \ \ \ \ \ h:mm;@"/>
    <numFmt numFmtId="166" formatCode="d/m/yy\ h:mm;@"/>
    <numFmt numFmtId="167" formatCode="[h]:mm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6">
    <xf numFmtId="0" fontId="0" fillId="0" borderId="0" xfId="0"/>
    <xf numFmtId="164" fontId="0" fillId="0" borderId="0" xfId="0" applyNumberFormat="1" applyAlignment="1">
      <alignment horizontal="right"/>
    </xf>
    <xf numFmtId="165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166" fontId="0" fillId="0" borderId="0" xfId="0" applyNumberFormat="1" applyAlignment="1">
      <alignment horizontal="right"/>
    </xf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1" fillId="3" borderId="0" xfId="0" applyFont="1" applyFill="1" applyAlignment="1">
      <alignment horizontal="left"/>
    </xf>
    <xf numFmtId="165" fontId="1" fillId="3" borderId="0" xfId="0" applyNumberFormat="1" applyFont="1" applyFill="1" applyAlignment="1" applyProtection="1">
      <alignment horizontal="left"/>
      <protection locked="0"/>
    </xf>
    <xf numFmtId="0" fontId="0" fillId="0" borderId="0" xfId="0" applyAlignment="1">
      <alignment horizontal="left"/>
    </xf>
    <xf numFmtId="165" fontId="0" fillId="2" borderId="2" xfId="0" applyNumberFormat="1" applyFont="1" applyFill="1" applyBorder="1" applyAlignment="1">
      <alignment horizontal="left"/>
    </xf>
    <xf numFmtId="0" fontId="0" fillId="0" borderId="2" xfId="0" applyBorder="1" applyAlignment="1">
      <alignment horizontal="left"/>
    </xf>
    <xf numFmtId="165" fontId="0" fillId="0" borderId="1" xfId="0" applyNumberFormat="1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2" xfId="0" quotePrefix="1" applyBorder="1" applyAlignment="1">
      <alignment horizontal="center"/>
    </xf>
    <xf numFmtId="2" fontId="1" fillId="3" borderId="1" xfId="0" applyNumberFormat="1" applyFont="1" applyFill="1" applyBorder="1" applyAlignment="1" applyProtection="1">
      <alignment horizontal="center"/>
      <protection locked="0"/>
    </xf>
    <xf numFmtId="2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5" xfId="0" applyBorder="1" applyAlignment="1">
      <alignment horizontal="left"/>
    </xf>
    <xf numFmtId="20" fontId="1" fillId="3" borderId="1" xfId="0" applyNumberFormat="1" applyFont="1" applyFill="1" applyBorder="1" applyAlignment="1" applyProtection="1">
      <alignment horizontal="center"/>
      <protection locked="0"/>
    </xf>
    <xf numFmtId="167" fontId="1" fillId="3" borderId="1" xfId="0" applyNumberFormat="1" applyFont="1" applyFill="1" applyBorder="1" applyAlignment="1" applyProtection="1">
      <alignment horizontal="center"/>
      <protection locked="0"/>
    </xf>
    <xf numFmtId="0" fontId="0" fillId="0" borderId="0" xfId="0" applyAlignment="1">
      <alignment horizontal="right"/>
    </xf>
    <xf numFmtId="0" fontId="2" fillId="0" borderId="1" xfId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top"/>
    </xf>
    <xf numFmtId="49" fontId="0" fillId="0" borderId="1" xfId="0" applyNumberFormat="1" applyBorder="1" applyAlignment="1">
      <alignment horizontal="center"/>
    </xf>
    <xf numFmtId="49" fontId="0" fillId="0" borderId="2" xfId="0" applyNumberFormat="1" applyBorder="1" applyAlignment="1">
      <alignment horizontal="center"/>
    </xf>
    <xf numFmtId="49" fontId="0" fillId="0" borderId="1" xfId="0" applyNumberFormat="1" applyBorder="1" applyAlignment="1">
      <alignment horizontal="left"/>
    </xf>
    <xf numFmtId="49" fontId="0" fillId="0" borderId="1" xfId="0" applyNumberFormat="1" applyBorder="1" applyAlignment="1">
      <alignment horizontal="left" wrapText="1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eriouseats.com/2016/08/food-lab-complete-guide-sous-vide-barbecue-smoked-bbq-brisket.html" TargetMode="External"/><Relationship Id="rId1" Type="http://schemas.openxmlformats.org/officeDocument/2006/relationships/hyperlink" Target="http://www.seriouseats.com/2016/08/food-lab-complete-guide-sous-vide-barbecue-smoked-bbq-brisket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grillsportverein.de/forum/threads/pulled-pork-a-la-sous-vide.289389/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zoomScale="125" zoomScaleNormal="125" workbookViewId="0">
      <selection activeCell="E5" sqref="E5:E15"/>
    </sheetView>
  </sheetViews>
  <sheetFormatPr baseColWidth="10" defaultRowHeight="15" x14ac:dyDescent="0.25"/>
  <cols>
    <col min="1" max="1" width="17.85546875" style="11" bestFit="1" customWidth="1"/>
    <col min="2" max="2" width="8.42578125" style="12" customWidth="1"/>
    <col min="3" max="3" width="19" style="11" bestFit="1" customWidth="1"/>
    <col min="4" max="4" width="18.140625" style="11" bestFit="1" customWidth="1"/>
    <col min="5" max="5" width="11.42578125" style="12" bestFit="1" customWidth="1"/>
  </cols>
  <sheetData>
    <row r="1" spans="1:5" x14ac:dyDescent="0.25">
      <c r="A1" s="30" t="s">
        <v>22</v>
      </c>
      <c r="B1" s="30"/>
      <c r="C1" s="14" t="s">
        <v>23</v>
      </c>
      <c r="D1" s="1"/>
    </row>
    <row r="2" spans="1:5" x14ac:dyDescent="0.25">
      <c r="A2" s="28" t="s">
        <v>20</v>
      </c>
      <c r="B2" s="28"/>
      <c r="C2" s="15">
        <v>43093.75</v>
      </c>
      <c r="D2" s="3"/>
    </row>
    <row r="3" spans="1:5" ht="15.75" thickBot="1" x14ac:dyDescent="0.3">
      <c r="C3" s="2"/>
      <c r="D3" s="3"/>
    </row>
    <row r="4" spans="1:5" ht="15.75" thickBot="1" x14ac:dyDescent="0.3">
      <c r="A4" s="7" t="s">
        <v>11</v>
      </c>
      <c r="B4" s="20" t="s">
        <v>9</v>
      </c>
      <c r="C4" s="8" t="s">
        <v>12</v>
      </c>
      <c r="D4" s="9" t="s">
        <v>10</v>
      </c>
      <c r="E4" s="13" t="s">
        <v>16</v>
      </c>
    </row>
    <row r="5" spans="1:5" x14ac:dyDescent="0.25">
      <c r="A5" s="6" t="s">
        <v>8</v>
      </c>
      <c r="B5" s="21"/>
      <c r="C5" s="17">
        <f>C2-B15/24</f>
        <v>43091.833333333336</v>
      </c>
      <c r="D5" s="18"/>
      <c r="E5" s="33"/>
    </row>
    <row r="6" spans="1:5" x14ac:dyDescent="0.25">
      <c r="A6" s="5" t="s">
        <v>25</v>
      </c>
      <c r="B6" s="22">
        <v>0</v>
      </c>
      <c r="C6" s="19">
        <f>C5</f>
        <v>43091.833333333336</v>
      </c>
      <c r="D6" s="19">
        <f>C5+B6/24</f>
        <v>43091.833333333336</v>
      </c>
      <c r="E6" s="32"/>
    </row>
    <row r="7" spans="1:5" x14ac:dyDescent="0.25">
      <c r="A7" s="5" t="s">
        <v>1</v>
      </c>
      <c r="B7" s="22">
        <v>0.5</v>
      </c>
      <c r="C7" s="19">
        <f>D6</f>
        <v>43091.833333333336</v>
      </c>
      <c r="D7" s="19">
        <f t="shared" ref="D7:D13" si="0">D6+B7/24</f>
        <v>43091.854166666672</v>
      </c>
      <c r="E7" s="32"/>
    </row>
    <row r="8" spans="1:5" x14ac:dyDescent="0.25">
      <c r="A8" s="5" t="s">
        <v>2</v>
      </c>
      <c r="B8" s="22">
        <v>9.5</v>
      </c>
      <c r="C8" s="19">
        <f t="shared" ref="C8:C13" si="1">D7</f>
        <v>43091.854166666672</v>
      </c>
      <c r="D8" s="19">
        <f t="shared" si="0"/>
        <v>43092.250000000007</v>
      </c>
      <c r="E8" s="32"/>
    </row>
    <row r="9" spans="1:5" x14ac:dyDescent="0.25">
      <c r="A9" s="5" t="s">
        <v>3</v>
      </c>
      <c r="B9" s="22">
        <v>33</v>
      </c>
      <c r="C9" s="19">
        <f t="shared" si="1"/>
        <v>43092.250000000007</v>
      </c>
      <c r="D9" s="19">
        <f t="shared" si="0"/>
        <v>43093.625000000007</v>
      </c>
      <c r="E9" s="32" t="s">
        <v>14</v>
      </c>
    </row>
    <row r="10" spans="1:5" x14ac:dyDescent="0.25">
      <c r="A10" s="5" t="s">
        <v>6</v>
      </c>
      <c r="B10" s="22">
        <v>0</v>
      </c>
      <c r="C10" s="19">
        <f t="shared" si="1"/>
        <v>43093.625000000007</v>
      </c>
      <c r="D10" s="19">
        <f t="shared" si="0"/>
        <v>43093.625000000007</v>
      </c>
      <c r="E10" s="32"/>
    </row>
    <row r="11" spans="1:5" x14ac:dyDescent="0.25">
      <c r="A11" s="5" t="s">
        <v>4</v>
      </c>
      <c r="B11" s="22">
        <v>2</v>
      </c>
      <c r="C11" s="19">
        <f t="shared" si="1"/>
        <v>43093.625000000007</v>
      </c>
      <c r="D11" s="19">
        <f t="shared" si="0"/>
        <v>43093.708333333343</v>
      </c>
      <c r="E11" s="32" t="s">
        <v>15</v>
      </c>
    </row>
    <row r="12" spans="1:5" x14ac:dyDescent="0.25">
      <c r="A12" s="5" t="s">
        <v>7</v>
      </c>
      <c r="B12" s="22">
        <v>0</v>
      </c>
      <c r="C12" s="19">
        <f t="shared" si="1"/>
        <v>43093.708333333343</v>
      </c>
      <c r="D12" s="19">
        <f t="shared" si="0"/>
        <v>43093.708333333343</v>
      </c>
      <c r="E12" s="32"/>
    </row>
    <row r="13" spans="1:5" x14ac:dyDescent="0.25">
      <c r="A13" s="5" t="s">
        <v>5</v>
      </c>
      <c r="B13" s="22">
        <v>1</v>
      </c>
      <c r="C13" s="19">
        <f t="shared" si="1"/>
        <v>43093.708333333343</v>
      </c>
      <c r="D13" s="19">
        <f t="shared" si="0"/>
        <v>43093.750000000007</v>
      </c>
      <c r="E13" s="32"/>
    </row>
    <row r="14" spans="1:5" x14ac:dyDescent="0.25">
      <c r="A14" s="5" t="s">
        <v>13</v>
      </c>
      <c r="B14" s="23"/>
      <c r="C14" s="19">
        <f>C2</f>
        <v>43093.75</v>
      </c>
      <c r="D14" s="19"/>
      <c r="E14" s="32"/>
    </row>
    <row r="15" spans="1:5" x14ac:dyDescent="0.25">
      <c r="A15" s="5" t="s">
        <v>21</v>
      </c>
      <c r="B15" s="23">
        <f>SUM(B6:B13)</f>
        <v>46</v>
      </c>
      <c r="C15" s="5"/>
      <c r="D15" s="5"/>
      <c r="E15" s="32"/>
    </row>
    <row r="16" spans="1:5" x14ac:dyDescent="0.25">
      <c r="C16" s="3"/>
    </row>
    <row r="17" spans="1:5" x14ac:dyDescent="0.25">
      <c r="C17" s="4"/>
      <c r="D17" s="3"/>
    </row>
    <row r="18" spans="1:5" x14ac:dyDescent="0.25">
      <c r="A18" s="5" t="s">
        <v>17</v>
      </c>
      <c r="B18" s="29" t="s">
        <v>19</v>
      </c>
      <c r="C18" s="29"/>
      <c r="D18" s="29"/>
      <c r="E18" s="29"/>
    </row>
    <row r="19" spans="1:5" x14ac:dyDescent="0.25">
      <c r="A19" s="5" t="s">
        <v>18</v>
      </c>
      <c r="B19" s="29"/>
      <c r="C19" s="29"/>
      <c r="D19" s="29"/>
      <c r="E19" s="29"/>
    </row>
    <row r="21" spans="1:5" x14ac:dyDescent="0.25">
      <c r="A21" s="16" t="s">
        <v>24</v>
      </c>
    </row>
    <row r="22" spans="1:5" x14ac:dyDescent="0.25">
      <c r="A22" s="30"/>
      <c r="B22" s="30"/>
      <c r="C22" s="30"/>
      <c r="D22" s="30"/>
      <c r="E22" s="30"/>
    </row>
    <row r="23" spans="1:5" x14ac:dyDescent="0.25">
      <c r="A23" s="30"/>
      <c r="B23" s="30"/>
      <c r="C23" s="30"/>
      <c r="D23" s="30"/>
      <c r="E23" s="30"/>
    </row>
    <row r="24" spans="1:5" x14ac:dyDescent="0.25">
      <c r="A24" s="30"/>
      <c r="B24" s="30"/>
      <c r="C24" s="30"/>
      <c r="D24" s="30"/>
      <c r="E24" s="30"/>
    </row>
    <row r="25" spans="1:5" x14ac:dyDescent="0.25">
      <c r="A25" s="30"/>
      <c r="B25" s="30"/>
      <c r="C25" s="30"/>
      <c r="D25" s="30"/>
      <c r="E25" s="30"/>
    </row>
    <row r="26" spans="1:5" x14ac:dyDescent="0.25">
      <c r="A26" s="30"/>
      <c r="B26" s="30"/>
      <c r="C26" s="30"/>
      <c r="D26" s="30"/>
      <c r="E26" s="30"/>
    </row>
    <row r="27" spans="1:5" x14ac:dyDescent="0.25">
      <c r="A27" s="30"/>
      <c r="B27" s="30"/>
      <c r="C27" s="30"/>
      <c r="D27" s="30"/>
      <c r="E27" s="30"/>
    </row>
  </sheetData>
  <sheetProtection selectLockedCells="1"/>
  <mergeCells count="5">
    <mergeCell ref="A2:B2"/>
    <mergeCell ref="B18:E18"/>
    <mergeCell ref="B19:E19"/>
    <mergeCell ref="A1:B1"/>
    <mergeCell ref="A22:E27"/>
  </mergeCells>
  <hyperlinks>
    <hyperlink ref="B18" r:id="rId1" display="http://www.seriouseats.com/2016/08/food-lab-complete-guide-sous-vide-barbecue-smoked-bbq-brisket.html"/>
    <hyperlink ref="B18:E18" r:id="rId2" display="seriouseats.com/2016/08/food-lab-complete-guide-sous-vide-barbecue-smoked-bbq-brisket"/>
  </hyperlinks>
  <pageMargins left="0.7" right="0.7" top="0.78740157499999996" bottom="0.78740157499999996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workbookViewId="0">
      <selection activeCell="D36" sqref="D36"/>
    </sheetView>
  </sheetViews>
  <sheetFormatPr baseColWidth="10" defaultRowHeight="15" x14ac:dyDescent="0.25"/>
  <cols>
    <col min="1" max="1" width="14.85546875" style="10" bestFit="1" customWidth="1"/>
    <col min="2" max="2" width="8.42578125" style="10" customWidth="1"/>
    <col min="3" max="3" width="19" style="10" bestFit="1" customWidth="1"/>
    <col min="4" max="4" width="18.140625" style="10" bestFit="1" customWidth="1"/>
    <col min="5" max="5" width="18.42578125" bestFit="1" customWidth="1"/>
  </cols>
  <sheetData>
    <row r="1" spans="1:5" x14ac:dyDescent="0.25">
      <c r="A1" s="30" t="s">
        <v>22</v>
      </c>
      <c r="B1" s="30"/>
      <c r="C1" s="14" t="s">
        <v>44</v>
      </c>
      <c r="D1" s="1"/>
      <c r="E1" s="12"/>
    </row>
    <row r="2" spans="1:5" x14ac:dyDescent="0.25">
      <c r="A2" s="28" t="s">
        <v>20</v>
      </c>
      <c r="B2" s="28"/>
      <c r="C2" s="15">
        <v>43107.75</v>
      </c>
      <c r="D2" s="3"/>
      <c r="E2" s="12"/>
    </row>
    <row r="3" spans="1:5" ht="15.75" thickBot="1" x14ac:dyDescent="0.3">
      <c r="A3" s="11"/>
      <c r="B3" s="12"/>
      <c r="C3" s="2"/>
      <c r="D3" s="3"/>
      <c r="E3" s="12"/>
    </row>
    <row r="4" spans="1:5" ht="15.75" thickBot="1" x14ac:dyDescent="0.3">
      <c r="A4" s="7" t="s">
        <v>11</v>
      </c>
      <c r="B4" s="20" t="s">
        <v>9</v>
      </c>
      <c r="C4" s="8" t="s">
        <v>12</v>
      </c>
      <c r="D4" s="9" t="s">
        <v>10</v>
      </c>
      <c r="E4" s="13" t="s">
        <v>16</v>
      </c>
    </row>
    <row r="5" spans="1:5" x14ac:dyDescent="0.25">
      <c r="A5" s="6" t="s">
        <v>8</v>
      </c>
      <c r="B5" s="21"/>
      <c r="C5" s="17">
        <f>C2-B15/24</f>
        <v>43106.333333333336</v>
      </c>
      <c r="D5" s="18"/>
      <c r="E5" s="32"/>
    </row>
    <row r="6" spans="1:5" x14ac:dyDescent="0.25">
      <c r="A6" s="5" t="s">
        <v>0</v>
      </c>
      <c r="B6" s="22">
        <v>0</v>
      </c>
      <c r="C6" s="19">
        <f>C5</f>
        <v>43106.333333333336</v>
      </c>
      <c r="D6" s="19">
        <f>C5+B6/24</f>
        <v>43106.333333333336</v>
      </c>
      <c r="E6" s="32"/>
    </row>
    <row r="7" spans="1:5" x14ac:dyDescent="0.25">
      <c r="A7" s="5" t="s">
        <v>1</v>
      </c>
      <c r="B7" s="22">
        <v>1</v>
      </c>
      <c r="C7" s="19">
        <f>D6</f>
        <v>43106.333333333336</v>
      </c>
      <c r="D7" s="19">
        <f t="shared" ref="D7:D13" si="0">D6+B7/24</f>
        <v>43106.375</v>
      </c>
      <c r="E7" s="32"/>
    </row>
    <row r="8" spans="1:5" x14ac:dyDescent="0.25">
      <c r="A8" s="5" t="s">
        <v>2</v>
      </c>
      <c r="B8" s="22">
        <v>5</v>
      </c>
      <c r="C8" s="19">
        <f t="shared" ref="C8:C13" si="1">D7</f>
        <v>43106.375</v>
      </c>
      <c r="D8" s="19">
        <f t="shared" si="0"/>
        <v>43106.583333333336</v>
      </c>
      <c r="E8" s="32"/>
    </row>
    <row r="9" spans="1:5" x14ac:dyDescent="0.25">
      <c r="A9" s="5" t="s">
        <v>3</v>
      </c>
      <c r="B9" s="22">
        <v>24</v>
      </c>
      <c r="C9" s="19">
        <f t="shared" si="1"/>
        <v>43106.583333333336</v>
      </c>
      <c r="D9" s="19">
        <f t="shared" si="0"/>
        <v>43107.583333333336</v>
      </c>
      <c r="E9" s="32" t="s">
        <v>46</v>
      </c>
    </row>
    <row r="10" spans="1:5" x14ac:dyDescent="0.25">
      <c r="A10" s="5" t="s">
        <v>6</v>
      </c>
      <c r="B10" s="22">
        <v>0</v>
      </c>
      <c r="C10" s="19">
        <f t="shared" si="1"/>
        <v>43107.583333333336</v>
      </c>
      <c r="D10" s="19">
        <f t="shared" si="0"/>
        <v>43107.583333333336</v>
      </c>
      <c r="E10" s="32"/>
    </row>
    <row r="11" spans="1:5" x14ac:dyDescent="0.25">
      <c r="A11" s="5" t="s">
        <v>4</v>
      </c>
      <c r="B11" s="22">
        <v>3</v>
      </c>
      <c r="C11" s="19">
        <f t="shared" si="1"/>
        <v>43107.583333333336</v>
      </c>
      <c r="D11" s="19">
        <f t="shared" si="0"/>
        <v>43107.708333333336</v>
      </c>
      <c r="E11" s="32" t="s">
        <v>47</v>
      </c>
    </row>
    <row r="12" spans="1:5" x14ac:dyDescent="0.25">
      <c r="A12" s="5" t="s">
        <v>7</v>
      </c>
      <c r="B12" s="22">
        <v>0</v>
      </c>
      <c r="C12" s="19">
        <f t="shared" si="1"/>
        <v>43107.708333333336</v>
      </c>
      <c r="D12" s="19">
        <f t="shared" si="0"/>
        <v>43107.708333333336</v>
      </c>
      <c r="E12" s="32"/>
    </row>
    <row r="13" spans="1:5" x14ac:dyDescent="0.25">
      <c r="A13" s="5" t="s">
        <v>5</v>
      </c>
      <c r="B13" s="22">
        <v>1</v>
      </c>
      <c r="C13" s="19">
        <f t="shared" si="1"/>
        <v>43107.708333333336</v>
      </c>
      <c r="D13" s="19">
        <f t="shared" si="0"/>
        <v>43107.75</v>
      </c>
      <c r="E13" s="32"/>
    </row>
    <row r="14" spans="1:5" x14ac:dyDescent="0.25">
      <c r="A14" s="5" t="s">
        <v>13</v>
      </c>
      <c r="B14" s="23"/>
      <c r="C14" s="19">
        <f>C2</f>
        <v>43107.75</v>
      </c>
      <c r="D14" s="19"/>
      <c r="E14" s="32"/>
    </row>
    <row r="15" spans="1:5" x14ac:dyDescent="0.25">
      <c r="A15" s="5" t="s">
        <v>21</v>
      </c>
      <c r="B15" s="23">
        <f>SUM(B6:B13)</f>
        <v>34</v>
      </c>
      <c r="C15" s="5"/>
      <c r="D15" s="5"/>
      <c r="E15" s="32"/>
    </row>
    <row r="16" spans="1:5" x14ac:dyDescent="0.25">
      <c r="A16" s="11"/>
      <c r="B16" s="12"/>
      <c r="C16" s="3"/>
      <c r="D16" s="11"/>
      <c r="E16" s="12"/>
    </row>
    <row r="17" spans="1:5" x14ac:dyDescent="0.25">
      <c r="A17" s="11"/>
      <c r="B17" s="12"/>
      <c r="C17" s="4"/>
      <c r="D17" s="3"/>
      <c r="E17" s="12"/>
    </row>
    <row r="18" spans="1:5" x14ac:dyDescent="0.25">
      <c r="A18" s="5" t="s">
        <v>17</v>
      </c>
      <c r="B18" s="29" t="s">
        <v>43</v>
      </c>
      <c r="C18" s="29"/>
      <c r="D18" s="29"/>
      <c r="E18" s="29"/>
    </row>
    <row r="19" spans="1:5" x14ac:dyDescent="0.25">
      <c r="A19" s="5" t="s">
        <v>18</v>
      </c>
      <c r="B19" s="29"/>
      <c r="C19" s="29"/>
      <c r="D19" s="29"/>
      <c r="E19" s="29"/>
    </row>
    <row r="20" spans="1:5" x14ac:dyDescent="0.25">
      <c r="A20" s="11"/>
      <c r="B20" s="12"/>
      <c r="C20" s="11"/>
      <c r="D20" s="11"/>
      <c r="E20" s="12"/>
    </row>
    <row r="21" spans="1:5" x14ac:dyDescent="0.25">
      <c r="A21" s="16" t="s">
        <v>24</v>
      </c>
      <c r="B21" s="12"/>
      <c r="C21" s="11"/>
      <c r="D21" s="11"/>
      <c r="E21" s="12"/>
    </row>
    <row r="22" spans="1:5" x14ac:dyDescent="0.25">
      <c r="A22" s="31" t="s">
        <v>45</v>
      </c>
      <c r="B22" s="31"/>
      <c r="C22" s="31"/>
      <c r="D22" s="31"/>
      <c r="E22" s="31"/>
    </row>
    <row r="23" spans="1:5" x14ac:dyDescent="0.25">
      <c r="A23" s="31"/>
      <c r="B23" s="31"/>
      <c r="C23" s="31"/>
      <c r="D23" s="31"/>
      <c r="E23" s="31"/>
    </row>
    <row r="24" spans="1:5" x14ac:dyDescent="0.25">
      <c r="A24" s="31"/>
      <c r="B24" s="31"/>
      <c r="C24" s="31"/>
      <c r="D24" s="31"/>
      <c r="E24" s="31"/>
    </row>
    <row r="25" spans="1:5" x14ac:dyDescent="0.25">
      <c r="A25" s="31"/>
      <c r="B25" s="31"/>
      <c r="C25" s="31"/>
      <c r="D25" s="31"/>
      <c r="E25" s="31"/>
    </row>
    <row r="26" spans="1:5" x14ac:dyDescent="0.25">
      <c r="A26" s="31"/>
      <c r="B26" s="31"/>
      <c r="C26" s="31"/>
      <c r="D26" s="31"/>
      <c r="E26" s="31"/>
    </row>
    <row r="27" spans="1:5" x14ac:dyDescent="0.25">
      <c r="A27" s="31"/>
      <c r="B27" s="31"/>
      <c r="C27" s="31"/>
      <c r="D27" s="31"/>
      <c r="E27" s="31"/>
    </row>
  </sheetData>
  <sheetProtection selectLockedCells="1"/>
  <mergeCells count="5">
    <mergeCell ref="A2:B2"/>
    <mergeCell ref="B18:E18"/>
    <mergeCell ref="B19:E19"/>
    <mergeCell ref="A1:B1"/>
    <mergeCell ref="A22:E27"/>
  </mergeCells>
  <hyperlinks>
    <hyperlink ref="B18" r:id="rId1"/>
  </hyperlinks>
  <pageMargins left="0.7" right="0.7" top="0.78740157499999996" bottom="0.78740157499999996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zoomScaleNormal="100" workbookViewId="0">
      <selection activeCell="F22" sqref="F22"/>
    </sheetView>
  </sheetViews>
  <sheetFormatPr baseColWidth="10" defaultRowHeight="15" x14ac:dyDescent="0.25"/>
  <cols>
    <col min="1" max="1" width="19.5703125" style="11" customWidth="1"/>
    <col min="2" max="2" width="8.42578125" style="11" customWidth="1"/>
    <col min="3" max="3" width="19" style="11" bestFit="1" customWidth="1"/>
    <col min="4" max="4" width="18.140625" style="11" bestFit="1" customWidth="1"/>
    <col min="5" max="5" width="27.7109375" style="16" customWidth="1"/>
  </cols>
  <sheetData>
    <row r="1" spans="1:5" x14ac:dyDescent="0.25">
      <c r="A1" s="30" t="s">
        <v>22</v>
      </c>
      <c r="B1" s="30"/>
      <c r="C1" s="14"/>
      <c r="D1" s="1"/>
    </row>
    <row r="2" spans="1:5" x14ac:dyDescent="0.25">
      <c r="A2" s="28" t="s">
        <v>26</v>
      </c>
      <c r="B2" s="28"/>
      <c r="C2" s="15">
        <v>43096.75</v>
      </c>
      <c r="D2" s="3"/>
    </row>
    <row r="3" spans="1:5" ht="15.75" thickBot="1" x14ac:dyDescent="0.3">
      <c r="B3" s="12"/>
      <c r="C3" s="2"/>
      <c r="D3" s="3"/>
    </row>
    <row r="4" spans="1:5" ht="15.75" thickBot="1" x14ac:dyDescent="0.3">
      <c r="A4" s="7" t="s">
        <v>11</v>
      </c>
      <c r="B4" s="20" t="s">
        <v>9</v>
      </c>
      <c r="C4" s="8" t="s">
        <v>12</v>
      </c>
      <c r="D4" s="9" t="s">
        <v>10</v>
      </c>
      <c r="E4" s="25" t="s">
        <v>37</v>
      </c>
    </row>
    <row r="5" spans="1:5" x14ac:dyDescent="0.25">
      <c r="A5" s="18" t="s">
        <v>8</v>
      </c>
      <c r="B5" s="21"/>
      <c r="C5" s="17">
        <f>C2-B16</f>
        <v>43095.732638888891</v>
      </c>
      <c r="D5" s="18"/>
      <c r="E5" s="34"/>
    </row>
    <row r="6" spans="1:5" ht="61.9" customHeight="1" x14ac:dyDescent="0.25">
      <c r="A6" s="24" t="s">
        <v>27</v>
      </c>
      <c r="B6" s="26">
        <v>6.9444444444444441E-3</v>
      </c>
      <c r="C6" s="19">
        <f>C5</f>
        <v>43095.732638888891</v>
      </c>
      <c r="D6" s="19">
        <f>C5+B6</f>
        <v>43095.739583333336</v>
      </c>
      <c r="E6" s="35" t="s">
        <v>38</v>
      </c>
    </row>
    <row r="7" spans="1:5" x14ac:dyDescent="0.25">
      <c r="A7" s="24" t="s">
        <v>28</v>
      </c>
      <c r="B7" s="26">
        <v>0.83333333333333337</v>
      </c>
      <c r="C7" s="19">
        <f>D6</f>
        <v>43095.739583333336</v>
      </c>
      <c r="D7" s="19">
        <f t="shared" ref="D7:D14" si="0">D6+B7</f>
        <v>43096.572916666672</v>
      </c>
      <c r="E7" s="34" t="s">
        <v>34</v>
      </c>
    </row>
    <row r="8" spans="1:5" ht="120" x14ac:dyDescent="0.25">
      <c r="A8" s="24" t="s">
        <v>35</v>
      </c>
      <c r="B8" s="26">
        <v>2.7777777777777776E-2</v>
      </c>
      <c r="C8" s="19">
        <f t="shared" ref="C8:C12" si="1">D7</f>
        <v>43096.572916666672</v>
      </c>
      <c r="D8" s="19">
        <f t="shared" si="0"/>
        <v>43096.600694444453</v>
      </c>
      <c r="E8" s="35" t="s">
        <v>39</v>
      </c>
    </row>
    <row r="9" spans="1:5" x14ac:dyDescent="0.25">
      <c r="A9" s="24" t="s">
        <v>29</v>
      </c>
      <c r="B9" s="26">
        <v>3.125E-2</v>
      </c>
      <c r="C9" s="19">
        <f t="shared" si="1"/>
        <v>43096.600694444453</v>
      </c>
      <c r="D9" s="19">
        <f t="shared" si="0"/>
        <v>43096.631944444453</v>
      </c>
      <c r="E9" s="34" t="s">
        <v>40</v>
      </c>
    </row>
    <row r="10" spans="1:5" x14ac:dyDescent="0.25">
      <c r="A10" s="24" t="s">
        <v>30</v>
      </c>
      <c r="B10" s="26">
        <v>6.9444444444444441E-3</v>
      </c>
      <c r="C10" s="19">
        <f t="shared" si="1"/>
        <v>43096.631944444453</v>
      </c>
      <c r="D10" s="19">
        <f t="shared" si="0"/>
        <v>43096.638888888898</v>
      </c>
      <c r="E10" s="34"/>
    </row>
    <row r="11" spans="1:5" x14ac:dyDescent="0.25">
      <c r="A11" s="24" t="s">
        <v>36</v>
      </c>
      <c r="B11" s="26">
        <v>3.125E-2</v>
      </c>
      <c r="C11" s="19">
        <f t="shared" si="1"/>
        <v>43096.638888888898</v>
      </c>
      <c r="D11" s="19">
        <f t="shared" si="0"/>
        <v>43096.670138888898</v>
      </c>
      <c r="E11" s="34" t="s">
        <v>40</v>
      </c>
    </row>
    <row r="12" spans="1:5" x14ac:dyDescent="0.25">
      <c r="A12" s="24" t="s">
        <v>31</v>
      </c>
      <c r="B12" s="26">
        <v>6.9444444444444441E-3</v>
      </c>
      <c r="C12" s="19">
        <f t="shared" si="1"/>
        <v>43096.670138888898</v>
      </c>
      <c r="D12" s="19">
        <f t="shared" si="0"/>
        <v>43096.677083333343</v>
      </c>
      <c r="E12" s="34"/>
    </row>
    <row r="13" spans="1:5" ht="30" x14ac:dyDescent="0.25">
      <c r="A13" s="24" t="s">
        <v>32</v>
      </c>
      <c r="B13" s="26">
        <v>4.1666666666666664E-2</v>
      </c>
      <c r="C13" s="19">
        <f t="shared" ref="C13" si="2">D12</f>
        <v>43096.677083333343</v>
      </c>
      <c r="D13" s="19">
        <f t="shared" si="0"/>
        <v>43096.718750000007</v>
      </c>
      <c r="E13" s="35" t="s">
        <v>41</v>
      </c>
    </row>
    <row r="14" spans="1:5" x14ac:dyDescent="0.25">
      <c r="A14" s="24" t="s">
        <v>33</v>
      </c>
      <c r="B14" s="26">
        <v>3.125E-2</v>
      </c>
      <c r="C14" s="19">
        <f>D13</f>
        <v>43096.718750000007</v>
      </c>
      <c r="D14" s="19">
        <f t="shared" si="0"/>
        <v>43096.750000000007</v>
      </c>
      <c r="E14" s="34" t="s">
        <v>42</v>
      </c>
    </row>
    <row r="15" spans="1:5" x14ac:dyDescent="0.25">
      <c r="A15" s="24" t="s">
        <v>10</v>
      </c>
      <c r="B15" s="26"/>
      <c r="C15" s="19">
        <f>C2</f>
        <v>43096.75</v>
      </c>
      <c r="D15" s="19"/>
      <c r="E15" s="34"/>
    </row>
    <row r="16" spans="1:5" x14ac:dyDescent="0.25">
      <c r="A16" s="24" t="s">
        <v>21</v>
      </c>
      <c r="B16" s="27">
        <f>SUM(B6:B14)</f>
        <v>1.0173611111111112</v>
      </c>
      <c r="C16" s="5"/>
      <c r="D16" s="5"/>
      <c r="E16" s="34"/>
    </row>
  </sheetData>
  <sheetProtection selectLockedCells="1"/>
  <mergeCells count="2">
    <mergeCell ref="A1:B1"/>
    <mergeCell ref="A2:B2"/>
  </mergeCells>
  <pageMargins left="0.7" right="0.7" top="0.78740157499999996" bottom="0.78740157499999996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Rinderbrust 24.12.17</vt:lpstr>
      <vt:lpstr>Pulled Pork</vt:lpstr>
      <vt:lpstr>Luses Bauernbrot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Dull</dc:creator>
  <cp:lastModifiedBy>Dull</cp:lastModifiedBy>
  <cp:lastPrinted>2017-12-25T18:25:37Z</cp:lastPrinted>
  <dcterms:created xsi:type="dcterms:W3CDTF">2017-11-19T07:22:31Z</dcterms:created>
  <dcterms:modified xsi:type="dcterms:W3CDTF">2017-12-29T19:06:08Z</dcterms:modified>
</cp:coreProperties>
</file>